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filterPrivacy="1" defaultThemeVersion="166925"/>
  <xr:revisionPtr revIDLastSave="0" documentId="13_ncr:1_{A517E7A2-F984-4C93-BC00-A7781ABDF700}" xr6:coauthVersionLast="47" xr6:coauthVersionMax="47" xr10:uidLastSave="{00000000-0000-0000-0000-000000000000}"/>
  <bookViews>
    <workbookView xWindow="-120" yWindow="-120" windowWidth="29040" windowHeight="15840" xr2:uid="{58A23357-6C6F-4D4B-8CB4-620540AB867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1" l="1"/>
  <c r="H17" i="1"/>
  <c r="H18" i="1"/>
  <c r="H15" i="1"/>
  <c r="H3" i="1"/>
  <c r="H4" i="1"/>
  <c r="H5" i="1"/>
  <c r="H6" i="1"/>
  <c r="H7" i="1"/>
  <c r="H8" i="1"/>
  <c r="H9" i="1"/>
  <c r="H10" i="1"/>
  <c r="H11" i="1"/>
  <c r="H12" i="1"/>
  <c r="H13" i="1"/>
  <c r="H14" i="1"/>
  <c r="H2" i="1"/>
  <c r="H19" i="1" l="1"/>
</calcChain>
</file>

<file path=xl/sharedStrings.xml><?xml version="1.0" encoding="utf-8"?>
<sst xmlns="http://schemas.openxmlformats.org/spreadsheetml/2006/main" count="35" uniqueCount="24">
  <si>
    <t>Item</t>
  </si>
  <si>
    <t>Description</t>
  </si>
  <si>
    <t>Category</t>
  </si>
  <si>
    <t>Estimated average number</t>
  </si>
  <si>
    <t>Quantity</t>
  </si>
  <si>
    <t>Months</t>
  </si>
  <si>
    <t>KONICA MINOLTA BIZHUB C554e</t>
  </si>
  <si>
    <t>Black and White (B/W)</t>
  </si>
  <si>
    <t>Colour</t>
  </si>
  <si>
    <t>HP OFFICEJET ENTERPRISE COLOR FLOW MFP X585Z</t>
  </si>
  <si>
    <t>HP OFFICEJET PRO X451dw</t>
  </si>
  <si>
    <t>HP Color LaserJet Managed MFP E778 dn Engine</t>
  </si>
  <si>
    <t>HP Color LaserJet M553dnm</t>
  </si>
  <si>
    <t>Item 2</t>
  </si>
  <si>
    <t>Item 3</t>
  </si>
  <si>
    <t>Big MFP</t>
  </si>
  <si>
    <t>Medium size MFP</t>
  </si>
  <si>
    <t>Plastic Cards Printer</t>
  </si>
  <si>
    <t>Toner</t>
  </si>
  <si>
    <t>TOTAL</t>
  </si>
  <si>
    <t>Tenders with a TOTAL Reference Price exceeding the maximum budget available for the framework contract will be eliminated – 50,000.00 EUR (VAT not included).</t>
  </si>
  <si>
    <t>Price &lt;EUROS&gt; (VAT not included)</t>
  </si>
  <si>
    <t>Unit cost per copy UfM premises &lt;EUROS&gt; (VAT not included)</t>
  </si>
  <si>
    <t>*The reference price is used solely for the purpose of comparing the tenders received / Prices are in EUR (VAT not included). All above quantities are approximate ones. The UfM is not compelled to purchase any of them. The cost of all referred listed ancillary services shall be incorporated into the above unit-prices. No other costs than the above unit-prices may be later invoiced to the UfM.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</si>
</sst>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font>
    <font>
      <sz val="11"/>
      <color theme="1"/>
      <name val="Calibri"/>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2">
    <xf numFmtId="0" fontId="0" fillId="0" borderId="0" xfId="0"/>
    <xf numFmtId="0" fontId="1" fillId="0" borderId="1" xfId="0" applyFont="1" applyBorder="1" applyAlignment="1">
      <alignment horizontal="center" vertical="center" wrapText="1"/>
    </xf>
    <xf numFmtId="4"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0" fontId="1" fillId="0" borderId="0" xfId="0" applyFont="1" applyBorder="1" applyAlignment="1">
      <alignment vertical="center" wrapText="1"/>
    </xf>
    <xf numFmtId="0" fontId="0" fillId="0" borderId="0" xfId="0" applyAlignment="1">
      <alignment horizontal="center" vertical="center"/>
    </xf>
    <xf numFmtId="0" fontId="1" fillId="2" borderId="1" xfId="0" applyFont="1" applyFill="1" applyBorder="1" applyAlignment="1">
      <alignment horizontal="center" vertical="center" wrapText="1"/>
    </xf>
    <xf numFmtId="4" fontId="0" fillId="0" borderId="0" xfId="0" applyNumberFormat="1" applyAlignment="1">
      <alignment horizontal="center" vertical="center"/>
    </xf>
    <xf numFmtId="0" fontId="1" fillId="0" borderId="2" xfId="0" applyFont="1" applyBorder="1" applyAlignment="1">
      <alignment vertical="center" wrapText="1"/>
    </xf>
    <xf numFmtId="0" fontId="1" fillId="0" borderId="3" xfId="0" applyFont="1" applyBorder="1" applyAlignment="1">
      <alignment vertical="center" wrapText="1"/>
    </xf>
    <xf numFmtId="0" fontId="1" fillId="0" borderId="6" xfId="0" applyFont="1" applyBorder="1" applyAlignment="1">
      <alignment horizontal="center" vertical="center" wrapText="1"/>
    </xf>
    <xf numFmtId="0" fontId="2" fillId="0" borderId="6" xfId="0" applyFont="1" applyBorder="1" applyAlignment="1">
      <alignment horizontal="center" vertical="center" wrapText="1"/>
    </xf>
    <xf numFmtId="0" fontId="1" fillId="2" borderId="6"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0" fillId="0" borderId="0" xfId="0" applyAlignment="1">
      <alignment horizontal="left" vertical="top" wrapText="1"/>
    </xf>
    <xf numFmtId="4" fontId="2" fillId="2" borderId="1" xfId="0" applyNumberFormat="1" applyFont="1" applyFill="1" applyBorder="1" applyAlignment="1">
      <alignment horizontal="center" vertical="center" wrapText="1"/>
    </xf>
    <xf numFmtId="4" fontId="1" fillId="0" borderId="3" xfId="0" applyNumberFormat="1" applyFont="1" applyBorder="1" applyAlignment="1">
      <alignment vertical="center" wrapText="1"/>
    </xf>
    <xf numFmtId="4" fontId="0" fillId="0" borderId="1" xfId="0" applyNumberFormat="1" applyBorder="1" applyAlignment="1" applyProtection="1">
      <alignment horizontal="center" vertical="center"/>
      <protection locked="0"/>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DF7F2-5259-453D-9FB9-18B642307FB5}">
  <dimension ref="A1:H22"/>
  <sheetViews>
    <sheetView showGridLines="0" tabSelected="1" view="pageBreakPreview" zoomScale="110" zoomScaleNormal="100" zoomScaleSheetLayoutView="110" workbookViewId="0">
      <selection activeCell="J4" sqref="J4"/>
    </sheetView>
  </sheetViews>
  <sheetFormatPr defaultRowHeight="15" x14ac:dyDescent="0.25"/>
  <cols>
    <col min="1" max="1" width="9.140625" style="7"/>
    <col min="2" max="2" width="26.5703125" style="7" customWidth="1"/>
    <col min="3" max="3" width="22" style="7" customWidth="1"/>
    <col min="4" max="4" width="16.85546875" style="9" customWidth="1"/>
    <col min="5" max="5" width="12.5703125" style="9" customWidth="1"/>
    <col min="6" max="7" width="9.140625" style="7"/>
    <col min="8" max="8" width="13" style="9" customWidth="1"/>
    <col min="9" max="16384" width="9.140625" style="7"/>
  </cols>
  <sheetData>
    <row r="1" spans="1:8" ht="75" x14ac:dyDescent="0.25">
      <c r="A1" s="1" t="s">
        <v>0</v>
      </c>
      <c r="B1" s="1" t="s">
        <v>1</v>
      </c>
      <c r="C1" s="1" t="s">
        <v>2</v>
      </c>
      <c r="D1" s="2" t="s">
        <v>22</v>
      </c>
      <c r="E1" s="2" t="s">
        <v>3</v>
      </c>
      <c r="F1" s="1" t="s">
        <v>4</v>
      </c>
      <c r="G1" s="12" t="s">
        <v>5</v>
      </c>
      <c r="H1" s="2" t="s">
        <v>21</v>
      </c>
    </row>
    <row r="2" spans="1:8" x14ac:dyDescent="0.25">
      <c r="A2" s="15">
        <v>1</v>
      </c>
      <c r="B2" s="15" t="s">
        <v>6</v>
      </c>
      <c r="C2" s="3" t="s">
        <v>7</v>
      </c>
      <c r="D2" s="21"/>
      <c r="E2" s="5">
        <v>2500</v>
      </c>
      <c r="F2" s="1">
        <v>3</v>
      </c>
      <c r="G2" s="13">
        <v>48</v>
      </c>
      <c r="H2" s="4">
        <f t="shared" ref="H2:H14" si="0">D2*E2*F2*G2</f>
        <v>0</v>
      </c>
    </row>
    <row r="3" spans="1:8" x14ac:dyDescent="0.25">
      <c r="A3" s="15"/>
      <c r="B3" s="15"/>
      <c r="C3" s="3" t="s">
        <v>8</v>
      </c>
      <c r="D3" s="21"/>
      <c r="E3" s="5">
        <v>3000</v>
      </c>
      <c r="F3" s="1">
        <v>3</v>
      </c>
      <c r="G3" s="13">
        <v>48</v>
      </c>
      <c r="H3" s="4">
        <f t="shared" si="0"/>
        <v>0</v>
      </c>
    </row>
    <row r="4" spans="1:8" x14ac:dyDescent="0.25">
      <c r="A4" s="15"/>
      <c r="B4" s="15" t="s">
        <v>9</v>
      </c>
      <c r="C4" s="3" t="s">
        <v>7</v>
      </c>
      <c r="D4" s="21"/>
      <c r="E4" s="5">
        <v>400</v>
      </c>
      <c r="F4" s="1">
        <v>5</v>
      </c>
      <c r="G4" s="13">
        <v>48</v>
      </c>
      <c r="H4" s="4">
        <f t="shared" si="0"/>
        <v>0</v>
      </c>
    </row>
    <row r="5" spans="1:8" x14ac:dyDescent="0.25">
      <c r="A5" s="15"/>
      <c r="B5" s="15"/>
      <c r="C5" s="3" t="s">
        <v>8</v>
      </c>
      <c r="D5" s="21"/>
      <c r="E5" s="5">
        <v>400</v>
      </c>
      <c r="F5" s="1">
        <v>5</v>
      </c>
      <c r="G5" s="13">
        <v>48</v>
      </c>
      <c r="H5" s="4">
        <f t="shared" si="0"/>
        <v>0</v>
      </c>
    </row>
    <row r="6" spans="1:8" x14ac:dyDescent="0.25">
      <c r="A6" s="15"/>
      <c r="B6" s="1" t="s">
        <v>10</v>
      </c>
      <c r="C6" s="3" t="s">
        <v>7</v>
      </c>
      <c r="D6" s="21"/>
      <c r="E6" s="5">
        <v>400</v>
      </c>
      <c r="F6" s="1">
        <v>5</v>
      </c>
      <c r="G6" s="13">
        <v>48</v>
      </c>
      <c r="H6" s="4">
        <f t="shared" si="0"/>
        <v>0</v>
      </c>
    </row>
    <row r="7" spans="1:8" x14ac:dyDescent="0.25">
      <c r="A7" s="15"/>
      <c r="B7" s="15" t="s">
        <v>11</v>
      </c>
      <c r="C7" s="3" t="s">
        <v>7</v>
      </c>
      <c r="D7" s="21"/>
      <c r="E7" s="5">
        <v>400</v>
      </c>
      <c r="F7" s="1">
        <v>1</v>
      </c>
      <c r="G7" s="13">
        <v>48</v>
      </c>
      <c r="H7" s="4">
        <f t="shared" si="0"/>
        <v>0</v>
      </c>
    </row>
    <row r="8" spans="1:8" x14ac:dyDescent="0.25">
      <c r="A8" s="15"/>
      <c r="B8" s="15"/>
      <c r="C8" s="3" t="s">
        <v>8</v>
      </c>
      <c r="D8" s="21"/>
      <c r="E8" s="5">
        <v>400</v>
      </c>
      <c r="F8" s="1">
        <v>1</v>
      </c>
      <c r="G8" s="13">
        <v>48</v>
      </c>
      <c r="H8" s="4">
        <f t="shared" si="0"/>
        <v>0</v>
      </c>
    </row>
    <row r="9" spans="1:8" x14ac:dyDescent="0.25">
      <c r="A9" s="15"/>
      <c r="B9" s="15" t="s">
        <v>12</v>
      </c>
      <c r="C9" s="3" t="s">
        <v>7</v>
      </c>
      <c r="D9" s="21"/>
      <c r="E9" s="5">
        <v>400</v>
      </c>
      <c r="F9" s="1">
        <v>1</v>
      </c>
      <c r="G9" s="13">
        <v>48</v>
      </c>
      <c r="H9" s="4">
        <f t="shared" si="0"/>
        <v>0</v>
      </c>
    </row>
    <row r="10" spans="1:8" x14ac:dyDescent="0.25">
      <c r="A10" s="15"/>
      <c r="B10" s="15"/>
      <c r="C10" s="3" t="s">
        <v>8</v>
      </c>
      <c r="D10" s="21"/>
      <c r="E10" s="5">
        <v>400</v>
      </c>
      <c r="F10" s="1">
        <v>1</v>
      </c>
      <c r="G10" s="13">
        <v>48</v>
      </c>
      <c r="H10" s="4">
        <f t="shared" si="0"/>
        <v>0</v>
      </c>
    </row>
    <row r="11" spans="1:8" x14ac:dyDescent="0.25">
      <c r="A11" s="15"/>
      <c r="B11" s="15" t="s">
        <v>13</v>
      </c>
      <c r="C11" s="3" t="s">
        <v>7</v>
      </c>
      <c r="D11" s="21"/>
      <c r="E11" s="5">
        <v>500</v>
      </c>
      <c r="F11" s="1">
        <v>1</v>
      </c>
      <c r="G11" s="13">
        <v>48</v>
      </c>
      <c r="H11" s="4">
        <f t="shared" si="0"/>
        <v>0</v>
      </c>
    </row>
    <row r="12" spans="1:8" x14ac:dyDescent="0.25">
      <c r="A12" s="15"/>
      <c r="B12" s="15"/>
      <c r="C12" s="3" t="s">
        <v>8</v>
      </c>
      <c r="D12" s="21"/>
      <c r="E12" s="5">
        <v>1000</v>
      </c>
      <c r="F12" s="1">
        <v>1</v>
      </c>
      <c r="G12" s="13">
        <v>48</v>
      </c>
      <c r="H12" s="4">
        <f t="shared" si="0"/>
        <v>0</v>
      </c>
    </row>
    <row r="13" spans="1:8" x14ac:dyDescent="0.25">
      <c r="A13" s="15"/>
      <c r="B13" s="15" t="s">
        <v>14</v>
      </c>
      <c r="C13" s="3" t="s">
        <v>7</v>
      </c>
      <c r="D13" s="21"/>
      <c r="E13" s="5">
        <v>400</v>
      </c>
      <c r="F13" s="1">
        <v>1</v>
      </c>
      <c r="G13" s="13">
        <v>48</v>
      </c>
      <c r="H13" s="4">
        <f t="shared" si="0"/>
        <v>0</v>
      </c>
    </row>
    <row r="14" spans="1:8" x14ac:dyDescent="0.25">
      <c r="A14" s="15"/>
      <c r="B14" s="15"/>
      <c r="C14" s="3" t="s">
        <v>8</v>
      </c>
      <c r="D14" s="21"/>
      <c r="E14" s="5">
        <v>400</v>
      </c>
      <c r="F14" s="1">
        <v>1</v>
      </c>
      <c r="G14" s="13">
        <v>48</v>
      </c>
      <c r="H14" s="4">
        <f t="shared" si="0"/>
        <v>0</v>
      </c>
    </row>
    <row r="15" spans="1:8" x14ac:dyDescent="0.25">
      <c r="A15" s="1">
        <v>2</v>
      </c>
      <c r="B15" s="1" t="s">
        <v>15</v>
      </c>
      <c r="C15" s="8"/>
      <c r="D15" s="21"/>
      <c r="E15" s="19"/>
      <c r="F15" s="1">
        <v>1</v>
      </c>
      <c r="G15" s="14"/>
      <c r="H15" s="4">
        <f>D15*F15</f>
        <v>0</v>
      </c>
    </row>
    <row r="16" spans="1:8" x14ac:dyDescent="0.25">
      <c r="A16" s="1">
        <v>3</v>
      </c>
      <c r="B16" s="1" t="s">
        <v>16</v>
      </c>
      <c r="C16" s="8"/>
      <c r="D16" s="21"/>
      <c r="E16" s="19"/>
      <c r="F16" s="1">
        <v>1</v>
      </c>
      <c r="G16" s="14"/>
      <c r="H16" s="4">
        <f>D16*F16</f>
        <v>0</v>
      </c>
    </row>
    <row r="17" spans="1:8" x14ac:dyDescent="0.25">
      <c r="A17" s="16">
        <v>4</v>
      </c>
      <c r="B17" s="1" t="s">
        <v>17</v>
      </c>
      <c r="C17" s="8"/>
      <c r="D17" s="21"/>
      <c r="E17" s="19"/>
      <c r="F17" s="1">
        <v>1</v>
      </c>
      <c r="G17" s="14"/>
      <c r="H17" s="4">
        <f>D17*F17</f>
        <v>0</v>
      </c>
    </row>
    <row r="18" spans="1:8" x14ac:dyDescent="0.25">
      <c r="A18" s="17"/>
      <c r="B18" s="1" t="s">
        <v>18</v>
      </c>
      <c r="C18" s="8"/>
      <c r="D18" s="21"/>
      <c r="E18" s="19"/>
      <c r="F18" s="1">
        <v>1</v>
      </c>
      <c r="G18" s="8"/>
      <c r="H18" s="4">
        <f>D18*F18</f>
        <v>0</v>
      </c>
    </row>
    <row r="19" spans="1:8" x14ac:dyDescent="0.25">
      <c r="A19" s="10"/>
      <c r="B19" s="11"/>
      <c r="C19" s="11"/>
      <c r="D19" s="20"/>
      <c r="E19" s="20"/>
      <c r="F19" s="11"/>
      <c r="G19" s="6" t="s">
        <v>19</v>
      </c>
      <c r="H19" s="2">
        <f>SUM(H2:H18)</f>
        <v>0</v>
      </c>
    </row>
    <row r="21" spans="1:8" ht="45" customHeight="1" x14ac:dyDescent="0.25">
      <c r="A21" s="18" t="s">
        <v>23</v>
      </c>
      <c r="B21" s="18"/>
      <c r="C21" s="18"/>
      <c r="D21" s="18"/>
      <c r="E21" s="18"/>
      <c r="F21" s="18"/>
      <c r="G21" s="18"/>
      <c r="H21" s="18"/>
    </row>
    <row r="22" spans="1:8" ht="30" customHeight="1" x14ac:dyDescent="0.25">
      <c r="A22" s="18" t="s">
        <v>20</v>
      </c>
      <c r="B22" s="18"/>
      <c r="C22" s="18"/>
      <c r="D22" s="18"/>
      <c r="E22" s="18"/>
      <c r="F22" s="18"/>
      <c r="G22" s="18"/>
      <c r="H22" s="18"/>
    </row>
  </sheetData>
  <mergeCells count="10">
    <mergeCell ref="A2:A14"/>
    <mergeCell ref="A17:A18"/>
    <mergeCell ref="A22:H22"/>
    <mergeCell ref="A21:H21"/>
    <mergeCell ref="B13:B14"/>
    <mergeCell ref="B9:B10"/>
    <mergeCell ref="B11:B12"/>
    <mergeCell ref="B7:B8"/>
    <mergeCell ref="B2:B3"/>
    <mergeCell ref="B4:B5"/>
  </mergeCells>
  <conditionalFormatting sqref="D2:D18">
    <cfRule type="cellIs" dxfId="0" priority="1" operator="equal">
      <formula>0</formula>
    </cfRule>
  </conditionalFormatting>
  <printOptions horizontalCentered="1"/>
  <pageMargins left="0.70866141732283472" right="0.70866141732283472" top="1.1417322834645669" bottom="0.74803149606299213" header="0.31496062992125984" footer="0.31496062992125984"/>
  <pageSetup paperSize="9" orientation="landscape" r:id="rId1"/>
  <headerFooter>
    <oddHeader>&amp;CAnnex IV Financial Offer - reference price*
Supply and maintenance for printers - 05 - PRO209LAD-2018</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2021-11-15T09:12:57Z</dcterms:created>
  <dcterms:modified xsi:type="dcterms:W3CDTF">2021-11-15T09:13:51Z</dcterms:modified>
</cp:coreProperties>
</file>